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3200" windowHeight="6420"/>
  </bookViews>
  <sheets>
    <sheet name="Výsledková listina" sheetId="6" r:id="rId1"/>
  </sheets>
  <calcPr calcId="144525"/>
</workbook>
</file>

<file path=xl/calcChain.xml><?xml version="1.0" encoding="utf-8"?>
<calcChain xmlns="http://schemas.openxmlformats.org/spreadsheetml/2006/main">
  <c r="G6" i="6" l="1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5" i="6"/>
</calcChain>
</file>

<file path=xl/sharedStrings.xml><?xml version="1.0" encoding="utf-8"?>
<sst xmlns="http://schemas.openxmlformats.org/spreadsheetml/2006/main" count="83" uniqueCount="69">
  <si>
    <t>Hába Patrik</t>
  </si>
  <si>
    <t>Válková Klára</t>
  </si>
  <si>
    <t>Epstein Erik</t>
  </si>
  <si>
    <t>Bejšáková Ema</t>
  </si>
  <si>
    <t>Broukal Lukáš</t>
  </si>
  <si>
    <t>Lízalová Monika</t>
  </si>
  <si>
    <t>Čermáková Natálie</t>
  </si>
  <si>
    <t>Eichlerová Kateřina</t>
  </si>
  <si>
    <t>Švejcarová Patricie</t>
  </si>
  <si>
    <t>Tran Ngoc Gia Khoa</t>
  </si>
  <si>
    <t>Hradcová Helena</t>
  </si>
  <si>
    <t>Slavíčková Michaela</t>
  </si>
  <si>
    <t>Šuster Patrik</t>
  </si>
  <si>
    <t>Kodalík Šimon</t>
  </si>
  <si>
    <t>Dudková Ester</t>
  </si>
  <si>
    <t>Seidlerová Štěpánka</t>
  </si>
  <si>
    <t>Fous Petr</t>
  </si>
  <si>
    <t>Křemenáková Zuzana</t>
  </si>
  <si>
    <t>Štípková Lucie</t>
  </si>
  <si>
    <t>Jerman Oliver</t>
  </si>
  <si>
    <t>Kytková Karolína</t>
  </si>
  <si>
    <t>Medulyč Ivan</t>
  </si>
  <si>
    <t>Třída</t>
  </si>
  <si>
    <t xml:space="preserve">Chyby </t>
  </si>
  <si>
    <t>Poř.</t>
  </si>
  <si>
    <t xml:space="preserve"> </t>
  </si>
  <si>
    <t>Jméno</t>
  </si>
  <si>
    <t>Hrubé úh.</t>
  </si>
  <si>
    <t>% chyb</t>
  </si>
  <si>
    <t>1.</t>
  </si>
  <si>
    <t>4A</t>
  </si>
  <si>
    <t>2.</t>
  </si>
  <si>
    <t>3.</t>
  </si>
  <si>
    <t>3D</t>
  </si>
  <si>
    <t>4.</t>
  </si>
  <si>
    <t>2D</t>
  </si>
  <si>
    <t>5.</t>
  </si>
  <si>
    <t>3B</t>
  </si>
  <si>
    <t>6.</t>
  </si>
  <si>
    <t>7.</t>
  </si>
  <si>
    <t>Špička Adam</t>
  </si>
  <si>
    <t>8.</t>
  </si>
  <si>
    <t>9.</t>
  </si>
  <si>
    <t>1C</t>
  </si>
  <si>
    <t xml:space="preserve"> 10.</t>
  </si>
  <si>
    <t xml:space="preserve"> 11.</t>
  </si>
  <si>
    <t>2C</t>
  </si>
  <si>
    <t xml:space="preserve"> 12.</t>
  </si>
  <si>
    <t xml:space="preserve"> 13.</t>
  </si>
  <si>
    <t>1D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</si>
  <si>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</si>
  <si>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</si>
  <si>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</si>
  <si>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</si>
  <si>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</si>
  <si>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>1A</t>
  </si>
  <si>
    <t xml:space="preserve"> 19.</t>
  </si>
  <si>
    <t>Tran Van Khan</t>
  </si>
  <si>
    <t xml:space="preserve"> 20.</t>
  </si>
  <si>
    <t xml:space="preserve"> 21.</t>
  </si>
  <si>
    <t>2B</t>
  </si>
  <si>
    <t xml:space="preserve"> 22.</t>
  </si>
  <si>
    <t>3A</t>
  </si>
  <si>
    <t xml:space="preserve"> 23.</t>
  </si>
  <si>
    <t xml:space="preserve"> 24.</t>
  </si>
  <si>
    <t>Č. úh./min.</t>
  </si>
  <si>
    <t>9. března 2022</t>
  </si>
  <si>
    <t>1 práce byla vyřazena pro překročení limitu chyb</t>
  </si>
  <si>
    <t>Celoškolní soutěž v opisu textu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</si>
</sst>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inden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indent="1"/>
    </xf>
    <xf numFmtId="164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3" fontId="2" fillId="0" borderId="3" xfId="2" applyNumberFormat="1" applyFont="1" applyBorder="1" applyAlignment="1">
      <alignment horizontal="center"/>
    </xf>
    <xf numFmtId="3" fontId="2" fillId="0" borderId="1" xfId="2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3">
    <cellStyle name="Čárka" xfId="2" builtinId="3"/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sqref="A1:G1"/>
    </sheetView>
  </sheetViews>
  <sheetFormatPr defaultRowHeight="18.75" x14ac:dyDescent="0.3"/>
  <cols>
    <col min="1" max="1" width="5.85546875" style="1" customWidth="1"/>
    <col min="2" max="2" width="27.140625" style="1" customWidth="1"/>
    <col min="3" max="3" width="6.85546875" style="1" bestFit="1" customWidth="1"/>
    <col min="4" max="4" width="12.28515625" style="12" bestFit="1" customWidth="1"/>
    <col min="5" max="5" width="8.7109375" style="1" bestFit="1" customWidth="1"/>
    <col min="6" max="6" width="9.140625" style="1" bestFit="1" customWidth="1"/>
    <col min="7" max="7" width="13.5703125" style="1" bestFit="1" customWidth="1"/>
    <col min="8" max="16384" width="9.140625" style="1"/>
  </cols>
  <sheetData>
    <row r="1" spans="1:8" x14ac:dyDescent="0.3">
      <c r="A1" s="17" t="s">
        <v>68</v>
      </c>
      <c r="B1" s="17"/>
      <c r="C1" s="17"/>
      <c r="D1" s="17"/>
      <c r="E1" s="17"/>
      <c r="F1" s="17"/>
      <c r="G1" s="17"/>
    </row>
    <row r="2" spans="1:8" s="10" customFormat="1" x14ac:dyDescent="0.3">
      <c r="A2" s="17" t="s">
        <v>66</v>
      </c>
      <c r="B2" s="17"/>
      <c r="C2" s="17"/>
      <c r="D2" s="17"/>
      <c r="E2" s="17"/>
      <c r="F2" s="17"/>
      <c r="G2" s="17"/>
    </row>
    <row r="3" spans="1:8" x14ac:dyDescent="0.3">
      <c r="A3" s="1" t="s">
        <v>25</v>
      </c>
    </row>
    <row r="4" spans="1:8" ht="19.5" thickBot="1" x14ac:dyDescent="0.35">
      <c r="A4" s="9" t="s">
        <v>24</v>
      </c>
      <c r="B4" s="9" t="s">
        <v>26</v>
      </c>
      <c r="C4" s="9" t="s">
        <v>22</v>
      </c>
      <c r="D4" s="13" t="s">
        <v>27</v>
      </c>
      <c r="E4" s="9" t="s">
        <v>23</v>
      </c>
      <c r="F4" s="9" t="s">
        <v>28</v>
      </c>
      <c r="G4" s="9" t="s">
        <v>65</v>
      </c>
    </row>
    <row r="5" spans="1:8" ht="19.5" thickTop="1" x14ac:dyDescent="0.3">
      <c r="A5" s="6" t="s">
        <v>29</v>
      </c>
      <c r="B5" s="7" t="s">
        <v>0</v>
      </c>
      <c r="C5" s="6" t="s">
        <v>30</v>
      </c>
      <c r="D5" s="14">
        <v>3587</v>
      </c>
      <c r="E5" s="6">
        <v>0</v>
      </c>
      <c r="F5" s="11">
        <f>E5*100/D5</f>
        <v>0</v>
      </c>
      <c r="G5" s="8">
        <f>(D5-E5*50)/10</f>
        <v>358.7</v>
      </c>
      <c r="H5" s="2"/>
    </row>
    <row r="6" spans="1:8" x14ac:dyDescent="0.3">
      <c r="A6" s="4" t="s">
        <v>31</v>
      </c>
      <c r="B6" s="5" t="s">
        <v>21</v>
      </c>
      <c r="C6" s="4" t="s">
        <v>30</v>
      </c>
      <c r="D6" s="15">
        <v>3447</v>
      </c>
      <c r="E6" s="4">
        <v>4</v>
      </c>
      <c r="F6" s="11">
        <f t="shared" ref="F6:F28" si="0">E6*100/D6</f>
        <v>0.11604293588627793</v>
      </c>
      <c r="G6" s="8">
        <f t="shared" ref="G6:G28" si="1">(D6-E6*50)/10</f>
        <v>324.7</v>
      </c>
      <c r="H6" s="2"/>
    </row>
    <row r="7" spans="1:8" x14ac:dyDescent="0.3">
      <c r="A7" s="4" t="s">
        <v>32</v>
      </c>
      <c r="B7" s="5" t="s">
        <v>14</v>
      </c>
      <c r="C7" s="4" t="s">
        <v>33</v>
      </c>
      <c r="D7" s="15">
        <v>3276</v>
      </c>
      <c r="E7" s="4">
        <v>2</v>
      </c>
      <c r="F7" s="11">
        <f t="shared" si="0"/>
        <v>6.1050061050061048E-2</v>
      </c>
      <c r="G7" s="8">
        <f t="shared" si="1"/>
        <v>317.60000000000002</v>
      </c>
      <c r="H7" s="2"/>
    </row>
    <row r="8" spans="1:8" x14ac:dyDescent="0.3">
      <c r="A8" s="4" t="s">
        <v>34</v>
      </c>
      <c r="B8" s="5" t="s">
        <v>10</v>
      </c>
      <c r="C8" s="4" t="s">
        <v>35</v>
      </c>
      <c r="D8" s="15">
        <v>2993</v>
      </c>
      <c r="E8" s="4">
        <v>3</v>
      </c>
      <c r="F8" s="11">
        <f t="shared" si="0"/>
        <v>0.10023387905111927</v>
      </c>
      <c r="G8" s="8">
        <f t="shared" si="1"/>
        <v>284.3</v>
      </c>
      <c r="H8" s="2"/>
    </row>
    <row r="9" spans="1:8" x14ac:dyDescent="0.3">
      <c r="A9" s="4" t="s">
        <v>36</v>
      </c>
      <c r="B9" s="5" t="s">
        <v>13</v>
      </c>
      <c r="C9" s="4" t="s">
        <v>37</v>
      </c>
      <c r="D9" s="15">
        <v>2891</v>
      </c>
      <c r="E9" s="4">
        <v>4</v>
      </c>
      <c r="F9" s="11">
        <f t="shared" si="0"/>
        <v>0.13836042891732964</v>
      </c>
      <c r="G9" s="8">
        <f t="shared" si="1"/>
        <v>269.10000000000002</v>
      </c>
      <c r="H9" s="2"/>
    </row>
    <row r="10" spans="1:8" x14ac:dyDescent="0.3">
      <c r="A10" s="4" t="s">
        <v>38</v>
      </c>
      <c r="B10" s="5" t="s">
        <v>1</v>
      </c>
      <c r="C10" s="4" t="s">
        <v>30</v>
      </c>
      <c r="D10" s="15">
        <v>2727</v>
      </c>
      <c r="E10" s="4">
        <v>2</v>
      </c>
      <c r="F10" s="11">
        <f t="shared" si="0"/>
        <v>7.3340667400073334E-2</v>
      </c>
      <c r="G10" s="8">
        <f t="shared" si="1"/>
        <v>262.7</v>
      </c>
      <c r="H10" s="2"/>
    </row>
    <row r="11" spans="1:8" x14ac:dyDescent="0.3">
      <c r="A11" s="4" t="s">
        <v>39</v>
      </c>
      <c r="B11" s="5" t="s">
        <v>40</v>
      </c>
      <c r="C11" s="4" t="s">
        <v>35</v>
      </c>
      <c r="D11" s="15">
        <v>2799</v>
      </c>
      <c r="E11" s="4">
        <v>5</v>
      </c>
      <c r="F11" s="11">
        <f t="shared" si="0"/>
        <v>0.17863522686673813</v>
      </c>
      <c r="G11" s="8">
        <f t="shared" si="1"/>
        <v>254.9</v>
      </c>
      <c r="H11" s="2"/>
    </row>
    <row r="12" spans="1:8" x14ac:dyDescent="0.3">
      <c r="A12" s="4" t="s">
        <v>41</v>
      </c>
      <c r="B12" s="5" t="s">
        <v>12</v>
      </c>
      <c r="C12" s="4" t="s">
        <v>37</v>
      </c>
      <c r="D12" s="15">
        <v>2487</v>
      </c>
      <c r="E12" s="4">
        <v>1</v>
      </c>
      <c r="F12" s="11">
        <f t="shared" si="0"/>
        <v>4.0209087253719342E-2</v>
      </c>
      <c r="G12" s="8">
        <f t="shared" si="1"/>
        <v>243.7</v>
      </c>
      <c r="H12" s="2"/>
    </row>
    <row r="13" spans="1:8" x14ac:dyDescent="0.3">
      <c r="A13" s="4" t="s">
        <v>42</v>
      </c>
      <c r="B13" s="5" t="s">
        <v>4</v>
      </c>
      <c r="C13" s="4" t="s">
        <v>43</v>
      </c>
      <c r="D13" s="15">
        <v>2560</v>
      </c>
      <c r="E13" s="4">
        <v>3</v>
      </c>
      <c r="F13" s="11">
        <f t="shared" si="0"/>
        <v>0.1171875</v>
      </c>
      <c r="G13" s="8">
        <f t="shared" si="1"/>
        <v>241</v>
      </c>
      <c r="H13" s="2"/>
    </row>
    <row r="14" spans="1:8" x14ac:dyDescent="0.3">
      <c r="A14" s="4" t="s">
        <v>44</v>
      </c>
      <c r="B14" s="5" t="s">
        <v>9</v>
      </c>
      <c r="C14" s="4" t="s">
        <v>35</v>
      </c>
      <c r="D14" s="15">
        <v>2788</v>
      </c>
      <c r="E14" s="4">
        <v>9</v>
      </c>
      <c r="F14" s="11">
        <f t="shared" si="0"/>
        <v>0.32281205164992827</v>
      </c>
      <c r="G14" s="8">
        <f t="shared" si="1"/>
        <v>233.8</v>
      </c>
      <c r="H14" s="2"/>
    </row>
    <row r="15" spans="1:8" x14ac:dyDescent="0.3">
      <c r="A15" s="4" t="s">
        <v>45</v>
      </c>
      <c r="B15" s="5" t="s">
        <v>8</v>
      </c>
      <c r="C15" s="4" t="s">
        <v>46</v>
      </c>
      <c r="D15" s="15">
        <v>2260</v>
      </c>
      <c r="E15" s="4">
        <v>2</v>
      </c>
      <c r="F15" s="11">
        <f t="shared" si="0"/>
        <v>8.8495575221238937E-2</v>
      </c>
      <c r="G15" s="8">
        <f t="shared" si="1"/>
        <v>216</v>
      </c>
      <c r="H15" s="2"/>
    </row>
    <row r="16" spans="1:8" x14ac:dyDescent="0.3">
      <c r="A16" s="4" t="s">
        <v>47</v>
      </c>
      <c r="B16" s="5" t="s">
        <v>3</v>
      </c>
      <c r="C16" s="4" t="s">
        <v>43</v>
      </c>
      <c r="D16" s="15">
        <v>2260</v>
      </c>
      <c r="E16" s="4">
        <v>3</v>
      </c>
      <c r="F16" s="11">
        <f t="shared" si="0"/>
        <v>0.13274336283185842</v>
      </c>
      <c r="G16" s="8">
        <f t="shared" si="1"/>
        <v>211</v>
      </c>
      <c r="H16" s="2"/>
    </row>
    <row r="17" spans="1:8" x14ac:dyDescent="0.3">
      <c r="A17" s="4" t="s">
        <v>48</v>
      </c>
      <c r="B17" s="5" t="s">
        <v>5</v>
      </c>
      <c r="C17" s="4" t="s">
        <v>49</v>
      </c>
      <c r="D17" s="15">
        <v>2162</v>
      </c>
      <c r="E17" s="4">
        <v>2</v>
      </c>
      <c r="F17" s="11">
        <f t="shared" si="0"/>
        <v>9.2506938020351523E-2</v>
      </c>
      <c r="G17" s="8">
        <f t="shared" si="1"/>
        <v>206.2</v>
      </c>
      <c r="H17" s="2"/>
    </row>
    <row r="18" spans="1:8" x14ac:dyDescent="0.3">
      <c r="A18" s="4" t="s">
        <v>50</v>
      </c>
      <c r="B18" s="5" t="s">
        <v>6</v>
      </c>
      <c r="C18" s="4" t="s">
        <v>49</v>
      </c>
      <c r="D18" s="15">
        <v>2108</v>
      </c>
      <c r="E18" s="4">
        <v>1</v>
      </c>
      <c r="F18" s="11">
        <f t="shared" si="0"/>
        <v>4.743833017077799E-2</v>
      </c>
      <c r="G18" s="8">
        <f t="shared" si="1"/>
        <v>205.8</v>
      </c>
      <c r="H18" s="2"/>
    </row>
    <row r="19" spans="1:8" x14ac:dyDescent="0.3">
      <c r="A19" s="4" t="s">
        <v>51</v>
      </c>
      <c r="B19" s="5" t="s">
        <v>20</v>
      </c>
      <c r="C19" s="4" t="s">
        <v>49</v>
      </c>
      <c r="D19" s="15">
        <v>2105</v>
      </c>
      <c r="E19" s="4">
        <v>1</v>
      </c>
      <c r="F19" s="11">
        <f t="shared" si="0"/>
        <v>4.7505938242280284E-2</v>
      </c>
      <c r="G19" s="8">
        <f t="shared" si="1"/>
        <v>205.5</v>
      </c>
      <c r="H19" s="2"/>
    </row>
    <row r="20" spans="1:8" x14ac:dyDescent="0.3">
      <c r="A20" s="4" t="s">
        <v>52</v>
      </c>
      <c r="B20" s="5" t="s">
        <v>11</v>
      </c>
      <c r="C20" s="4" t="s">
        <v>35</v>
      </c>
      <c r="D20" s="15">
        <v>2052</v>
      </c>
      <c r="E20" s="4">
        <v>0</v>
      </c>
      <c r="F20" s="11">
        <f t="shared" si="0"/>
        <v>0</v>
      </c>
      <c r="G20" s="8">
        <f t="shared" si="1"/>
        <v>205.2</v>
      </c>
      <c r="H20" s="2"/>
    </row>
    <row r="21" spans="1:8" x14ac:dyDescent="0.3">
      <c r="A21" s="4" t="s">
        <v>53</v>
      </c>
      <c r="B21" s="5" t="s">
        <v>15</v>
      </c>
      <c r="C21" s="4" t="s">
        <v>33</v>
      </c>
      <c r="D21" s="15">
        <v>2058</v>
      </c>
      <c r="E21" s="4">
        <v>1</v>
      </c>
      <c r="F21" s="11">
        <f t="shared" si="0"/>
        <v>4.8590864917395532E-2</v>
      </c>
      <c r="G21" s="8">
        <f t="shared" si="1"/>
        <v>200.8</v>
      </c>
      <c r="H21" s="2"/>
    </row>
    <row r="22" spans="1:8" x14ac:dyDescent="0.3">
      <c r="A22" s="4" t="s">
        <v>54</v>
      </c>
      <c r="B22" s="5" t="s">
        <v>2</v>
      </c>
      <c r="C22" s="4" t="s">
        <v>55</v>
      </c>
      <c r="D22" s="15">
        <v>1902</v>
      </c>
      <c r="E22" s="4">
        <v>1</v>
      </c>
      <c r="F22" s="11">
        <f t="shared" si="0"/>
        <v>5.2576235541535225E-2</v>
      </c>
      <c r="G22" s="8">
        <f t="shared" si="1"/>
        <v>185.2</v>
      </c>
      <c r="H22" s="2"/>
    </row>
    <row r="23" spans="1:8" x14ac:dyDescent="0.3">
      <c r="A23" s="4" t="s">
        <v>56</v>
      </c>
      <c r="B23" s="5" t="s">
        <v>57</v>
      </c>
      <c r="C23" s="4" t="s">
        <v>35</v>
      </c>
      <c r="D23" s="15">
        <v>1951</v>
      </c>
      <c r="E23" s="4">
        <v>2</v>
      </c>
      <c r="F23" s="11">
        <f t="shared" si="0"/>
        <v>0.10251153254741159</v>
      </c>
      <c r="G23" s="8">
        <f t="shared" si="1"/>
        <v>185.1</v>
      </c>
      <c r="H23" s="2"/>
    </row>
    <row r="24" spans="1:8" x14ac:dyDescent="0.3">
      <c r="A24" s="4" t="s">
        <v>58</v>
      </c>
      <c r="B24" s="5" t="s">
        <v>17</v>
      </c>
      <c r="C24" s="4" t="s">
        <v>49</v>
      </c>
      <c r="D24" s="15">
        <v>1899</v>
      </c>
      <c r="E24" s="4">
        <v>1</v>
      </c>
      <c r="F24" s="11">
        <f t="shared" si="0"/>
        <v>5.2659294365455502E-2</v>
      </c>
      <c r="G24" s="8">
        <f t="shared" si="1"/>
        <v>184.9</v>
      </c>
      <c r="H24" s="2"/>
    </row>
    <row r="25" spans="1:8" x14ac:dyDescent="0.3">
      <c r="A25" s="4" t="s">
        <v>59</v>
      </c>
      <c r="B25" s="5" t="s">
        <v>7</v>
      </c>
      <c r="C25" s="4" t="s">
        <v>60</v>
      </c>
      <c r="D25" s="15">
        <v>1834</v>
      </c>
      <c r="E25" s="4">
        <v>0</v>
      </c>
      <c r="F25" s="11">
        <f t="shared" si="0"/>
        <v>0</v>
      </c>
      <c r="G25" s="8">
        <f t="shared" si="1"/>
        <v>183.4</v>
      </c>
      <c r="H25" s="2"/>
    </row>
    <row r="26" spans="1:8" x14ac:dyDescent="0.3">
      <c r="A26" s="4" t="s">
        <v>61</v>
      </c>
      <c r="B26" s="5" t="s">
        <v>16</v>
      </c>
      <c r="C26" s="4" t="s">
        <v>62</v>
      </c>
      <c r="D26" s="15">
        <v>1944</v>
      </c>
      <c r="E26" s="4">
        <v>3</v>
      </c>
      <c r="F26" s="11">
        <f t="shared" si="0"/>
        <v>0.15432098765432098</v>
      </c>
      <c r="G26" s="8">
        <f t="shared" si="1"/>
        <v>179.4</v>
      </c>
      <c r="H26" s="2"/>
    </row>
    <row r="27" spans="1:8" x14ac:dyDescent="0.3">
      <c r="A27" s="4" t="s">
        <v>63</v>
      </c>
      <c r="B27" s="5" t="s">
        <v>19</v>
      </c>
      <c r="C27" s="4" t="s">
        <v>43</v>
      </c>
      <c r="D27" s="15">
        <v>1806</v>
      </c>
      <c r="E27" s="4">
        <v>3</v>
      </c>
      <c r="F27" s="11">
        <f t="shared" si="0"/>
        <v>0.16611295681063123</v>
      </c>
      <c r="G27" s="8">
        <f t="shared" si="1"/>
        <v>165.6</v>
      </c>
    </row>
    <row r="28" spans="1:8" x14ac:dyDescent="0.3">
      <c r="A28" s="4" t="s">
        <v>64</v>
      </c>
      <c r="B28" s="5" t="s">
        <v>18</v>
      </c>
      <c r="C28" s="4" t="s">
        <v>49</v>
      </c>
      <c r="D28" s="15">
        <v>1642</v>
      </c>
      <c r="E28" s="4">
        <v>2</v>
      </c>
      <c r="F28" s="11">
        <f t="shared" si="0"/>
        <v>0.1218026796589525</v>
      </c>
      <c r="G28" s="8">
        <f t="shared" si="1"/>
        <v>154.19999999999999</v>
      </c>
    </row>
    <row r="29" spans="1:8" x14ac:dyDescent="0.3">
      <c r="B29" s="3"/>
    </row>
    <row r="30" spans="1:8" x14ac:dyDescent="0.3">
      <c r="A30" s="16" t="s">
        <v>67</v>
      </c>
      <c r="B30" s="16"/>
      <c r="C30" s="16"/>
      <c r="D30" s="16"/>
      <c r="E30" s="16"/>
      <c r="F30" s="16"/>
      <c r="G30" s="16"/>
    </row>
  </sheetData>
  <mergeCells count="3">
    <mergeCell ref="A1:G1"/>
    <mergeCell ref="A2:G2"/>
    <mergeCell ref="A30:G30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Výsledková listina</vt:lpstr>
    </vt:vector>
  </TitlesOfParts>
  <Company>OAHS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rechnero</dc:creator>
  <cp:lastModifiedBy>Petr Hais</cp:lastModifiedBy>
  <cp:lastPrinted>2022-03-10T15:01:40Z</cp:lastPrinted>
  <dcterms:created xsi:type="dcterms:W3CDTF">2011-02-18T11:15:38Z</dcterms:created>
  <dcterms:modified xsi:type="dcterms:W3CDTF">2022-03-10T15:01:53Z</dcterms:modified>
</cp:coreProperties>
</file>