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Výsledková listina" sheetId="1" r:id="rId1"/>
  </sheets>
  <calcPr calcId="14562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5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5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5" i="1"/>
</calcChain>
</file>

<file path=xl/sharedStrings.xml><?xml version="1.0" encoding="utf-8"?>
<sst xmlns="http://schemas.openxmlformats.org/spreadsheetml/2006/main" count="99" uniqueCount="70">
  <si>
    <t>% chyb</t>
  </si>
  <si>
    <t>Třída</t>
  </si>
  <si>
    <t>25. února 2016</t>
  </si>
  <si>
    <t>Celoškolní soutěž v psaní na klávesnici</t>
  </si>
  <si>
    <t>Pořadí</t>
  </si>
  <si>
    <t>Jméno</t>
  </si>
  <si>
    <t>Hrubé</t>
  </si>
  <si>
    <t>Čisté</t>
  </si>
  <si>
    <t>Šenková Lucie</t>
  </si>
  <si>
    <t>3CL</t>
  </si>
  <si>
    <t>Biundo Max</t>
  </si>
  <si>
    <t>4CO</t>
  </si>
  <si>
    <t>Bártová Michaela</t>
  </si>
  <si>
    <t>3AL</t>
  </si>
  <si>
    <t>Vaňák Tomáš</t>
  </si>
  <si>
    <t>4BL</t>
  </si>
  <si>
    <t>Krejzová Adéla</t>
  </si>
  <si>
    <t>2BL</t>
  </si>
  <si>
    <t>Horáková Ludmila</t>
  </si>
  <si>
    <t>Zábojník Tomáš</t>
  </si>
  <si>
    <t>2AL</t>
  </si>
  <si>
    <t>Venta Dominik</t>
  </si>
  <si>
    <t>4DO</t>
  </si>
  <si>
    <t>Al Homsi Tárik</t>
  </si>
  <si>
    <t>1BL</t>
  </si>
  <si>
    <t>Peroutka Jakub</t>
  </si>
  <si>
    <t>Mertová Kateřina</t>
  </si>
  <si>
    <t>3BL</t>
  </si>
  <si>
    <t>Stefanová Tereza Nella</t>
  </si>
  <si>
    <t>2CL</t>
  </si>
  <si>
    <t>Havránek Jindřich</t>
  </si>
  <si>
    <t>Stefanová Eliška</t>
  </si>
  <si>
    <t>Maudrová Kristýna</t>
  </si>
  <si>
    <t>Chroust Karel</t>
  </si>
  <si>
    <t>Jaderko Daniel</t>
  </si>
  <si>
    <t>Přib František</t>
  </si>
  <si>
    <t>Barták Jaroslav</t>
  </si>
  <si>
    <t>Kohout Jakub</t>
  </si>
  <si>
    <t>Urbanová Vanda</t>
  </si>
  <si>
    <t>2DO</t>
  </si>
  <si>
    <t>Hlaváčková Tereza</t>
  </si>
  <si>
    <t>Studnička Jiří</t>
  </si>
  <si>
    <t>Trung Duong</t>
  </si>
  <si>
    <t>Waisová Linda</t>
  </si>
  <si>
    <t>Clinciu Klaudia</t>
  </si>
  <si>
    <t>Zouzal Marek</t>
  </si>
  <si>
    <t>Dedík Dominik</t>
  </si>
  <si>
    <t>3DO</t>
  </si>
  <si>
    <t>Kortanová Denisa</t>
  </si>
  <si>
    <t>Pivoňková Mirka</t>
  </si>
  <si>
    <t>Křivancová Kateřina</t>
  </si>
  <si>
    <t>1CL</t>
  </si>
  <si>
    <t>Háčková Lucie</t>
  </si>
  <si>
    <t>1AL</t>
  </si>
  <si>
    <t>Blažková Andrea</t>
  </si>
  <si>
    <t>Červinková Lucie</t>
  </si>
  <si>
    <t>Strnadová Tereza</t>
  </si>
  <si>
    <t>1DO</t>
  </si>
  <si>
    <t>Roubíčková Simona</t>
  </si>
  <si>
    <t>Freimannová Tereza</t>
  </si>
  <si>
    <t>Moravcová Natálie</t>
  </si>
  <si>
    <t>Švihnosová Nikola</t>
  </si>
  <si>
    <t>Pohořalá Eliška</t>
  </si>
  <si>
    <t>Phan Thi Hong Hanh</t>
  </si>
  <si>
    <t>Valná Anna</t>
  </si>
  <si>
    <t>Kotoušová Eliška</t>
  </si>
  <si>
    <t>Zahradníková Lenka</t>
  </si>
  <si>
    <t>ČÚ/min.</t>
  </si>
  <si>
    <t>20.–21.</t>
  </si>
  <si>
    <t>Chyby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</si>
</sst>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&quot;.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14" applyNumberFormat="0" applyFill="0" applyAlignment="0" applyProtection="0"/>
    <xf numFmtId="0" fontId="4" fillId="20" borderId="0" applyNumberFormat="0" applyBorder="0" applyAlignment="0" applyProtection="0"/>
    <xf numFmtId="0" fontId="5" fillId="21" borderId="15" applyNumberFormat="0" applyAlignment="0" applyProtection="0"/>
    <xf numFmtId="0" fontId="6" fillId="0" borderId="16" applyNumberFormat="0" applyFill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" fillId="23" borderId="19" applyNumberFormat="0" applyFont="0" applyAlignment="0" applyProtection="0"/>
    <xf numFmtId="0" fontId="11" fillId="0" borderId="20" applyNumberFormat="0" applyFill="0" applyAlignment="0" applyProtection="0"/>
    <xf numFmtId="0" fontId="12" fillId="2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5" borderId="21" applyNumberFormat="0" applyAlignment="0" applyProtection="0"/>
    <xf numFmtId="0" fontId="15" fillId="26" borderId="21" applyNumberFormat="0" applyAlignment="0" applyProtection="0"/>
    <xf numFmtId="0" fontId="16" fillId="26" borderId="22" applyNumberFormat="0" applyAlignment="0" applyProtection="0"/>
    <xf numFmtId="0" fontId="17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indent="1"/>
    </xf>
    <xf numFmtId="3" fontId="0" fillId="0" borderId="0" xfId="0" applyNumberFormat="1" applyAlignment="1">
      <alignment horizontal="center" vertical="center"/>
    </xf>
    <xf numFmtId="0" fontId="18" fillId="0" borderId="0" xfId="0" applyFont="1"/>
    <xf numFmtId="49" fontId="19" fillId="0" borderId="0" xfId="0" applyNumberFormat="1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indent="1"/>
    </xf>
    <xf numFmtId="3" fontId="18" fillId="0" borderId="1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 indent="1"/>
    </xf>
    <xf numFmtId="3" fontId="18" fillId="0" borderId="7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9" xfId="0" applyFont="1" applyBorder="1" applyAlignment="1">
      <alignment horizontal="left" vertical="center" indent="1"/>
    </xf>
    <xf numFmtId="3" fontId="18" fillId="0" borderId="9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18" fillId="0" borderId="2" xfId="0" applyNumberFormat="1" applyFont="1" applyBorder="1" applyAlignment="1">
      <alignment horizontal="center" vertical="center"/>
    </xf>
    <xf numFmtId="165" fontId="18" fillId="0" borderId="7" xfId="0" applyNumberFormat="1" applyFont="1" applyBorder="1" applyAlignment="1">
      <alignment horizontal="center" vertical="center"/>
    </xf>
    <xf numFmtId="164" fontId="18" fillId="0" borderId="9" xfId="0" applyNumberFormat="1" applyFont="1" applyBorder="1" applyAlignment="1">
      <alignment horizontal="center" vertical="center"/>
    </xf>
    <xf numFmtId="166" fontId="18" fillId="0" borderId="10" xfId="0" applyNumberFormat="1" applyFont="1" applyBorder="1" applyAlignment="1">
      <alignment horizontal="center" vertical="center"/>
    </xf>
    <xf numFmtId="166" fontId="18" fillId="0" borderId="11" xfId="0" applyNumberFormat="1" applyFont="1" applyBorder="1" applyAlignment="1">
      <alignment horizontal="center" vertical="center"/>
    </xf>
    <xf numFmtId="166" fontId="18" fillId="0" borderId="12" xfId="0" applyNumberFormat="1" applyFont="1" applyBorder="1" applyAlignment="1">
      <alignment horizontal="center" vertical="center"/>
    </xf>
    <xf numFmtId="166" fontId="18" fillId="0" borderId="23" xfId="0" applyNumberFormat="1" applyFont="1" applyBorder="1" applyAlignment="1">
      <alignment horizontal="center" vertical="center"/>
    </xf>
    <xf numFmtId="166" fontId="18" fillId="33" borderId="10" xfId="0" applyNumberFormat="1" applyFont="1" applyFill="1" applyBorder="1" applyAlignment="1">
      <alignment horizontal="center" vertical="center"/>
    </xf>
    <xf numFmtId="0" fontId="18" fillId="33" borderId="2" xfId="0" applyFont="1" applyFill="1" applyBorder="1" applyAlignment="1">
      <alignment horizontal="left" vertical="center" indent="1"/>
    </xf>
    <xf numFmtId="0" fontId="18" fillId="33" borderId="2" xfId="0" applyFont="1" applyFill="1" applyBorder="1" applyAlignment="1">
      <alignment horizontal="center" vertical="center"/>
    </xf>
    <xf numFmtId="3" fontId="18" fillId="33" borderId="2" xfId="0" applyNumberFormat="1" applyFont="1" applyFill="1" applyBorder="1" applyAlignment="1">
      <alignment horizontal="center" vertical="center"/>
    </xf>
    <xf numFmtId="164" fontId="18" fillId="33" borderId="2" xfId="0" applyNumberFormat="1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left" vertical="center" indent="1"/>
    </xf>
    <xf numFmtId="0" fontId="18" fillId="33" borderId="1" xfId="0" applyFont="1" applyFill="1" applyBorder="1" applyAlignment="1">
      <alignment horizontal="center" vertical="center"/>
    </xf>
    <xf numFmtId="3" fontId="18" fillId="33" borderId="1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/>
    </xf>
    <xf numFmtId="3" fontId="18" fillId="0" borderId="7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166" fontId="18" fillId="0" borderId="13" xfId="0" applyNumberFormat="1" applyFon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2" fontId="18" fillId="33" borderId="6" xfId="0" applyNumberFormat="1" applyFont="1" applyFill="1" applyBorder="1" applyAlignment="1">
      <alignment horizontal="center" vertical="center"/>
    </xf>
    <xf numFmtId="2" fontId="18" fillId="0" borderId="6" xfId="0" applyNumberFormat="1" applyFont="1" applyFill="1" applyBorder="1" applyAlignment="1">
      <alignment horizontal="center" vertical="center"/>
    </xf>
    <xf numFmtId="3" fontId="18" fillId="0" borderId="24" xfId="0" applyNumberFormat="1" applyFont="1" applyFill="1" applyBorder="1" applyAlignment="1">
      <alignment horizontal="center" vertical="center"/>
    </xf>
    <xf numFmtId="2" fontId="18" fillId="0" borderId="25" xfId="0" applyNumberFormat="1" applyFont="1" applyFill="1" applyBorder="1" applyAlignment="1">
      <alignment horizontal="center" vertical="center"/>
    </xf>
    <xf numFmtId="2" fontId="18" fillId="0" borderId="8" xfId="0" applyNumberFormat="1" applyFont="1" applyFill="1" applyBorder="1" applyAlignment="1">
      <alignment horizontal="center" vertic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sqref="A1:H1"/>
    </sheetView>
  </sheetViews>
  <sheetFormatPr defaultRowHeight="15" x14ac:dyDescent="0.25"/>
  <cols>
    <col min="1" max="1" width="8.140625" customWidth="1"/>
    <col min="2" max="2" width="23.85546875" bestFit="1" customWidth="1"/>
    <col min="3" max="3" width="9.140625" style="19"/>
  </cols>
  <sheetData>
    <row r="1" spans="1:12" ht="24.95" customHeight="1" x14ac:dyDescent="0.25">
      <c r="A1" s="37" t="s">
        <v>3</v>
      </c>
      <c r="B1" s="37"/>
      <c r="C1" s="37"/>
      <c r="D1" s="37"/>
      <c r="E1" s="37"/>
      <c r="F1" s="37"/>
      <c r="G1" s="37"/>
      <c r="H1" s="37"/>
    </row>
    <row r="2" spans="1:12" ht="24.95" customHeight="1" x14ac:dyDescent="0.25">
      <c r="A2" s="38" t="s">
        <v>2</v>
      </c>
      <c r="B2" s="38"/>
      <c r="C2" s="38"/>
      <c r="D2" s="38"/>
      <c r="E2" s="38"/>
      <c r="F2" s="38"/>
      <c r="G2" s="38"/>
      <c r="H2" s="38"/>
    </row>
    <row r="3" spans="1:12" ht="24.95" customHeight="1" thickBot="1" x14ac:dyDescent="0.3">
      <c r="A3" s="6"/>
      <c r="B3" s="6"/>
      <c r="C3" s="6"/>
      <c r="D3" s="6"/>
      <c r="E3" s="6"/>
      <c r="F3" s="6"/>
      <c r="G3" s="6"/>
      <c r="H3" s="6"/>
    </row>
    <row r="4" spans="1:12" ht="24.95" customHeight="1" thickBot="1" x14ac:dyDescent="0.3">
      <c r="A4" s="10" t="s">
        <v>4</v>
      </c>
      <c r="B4" s="11" t="s">
        <v>5</v>
      </c>
      <c r="C4" s="11" t="s">
        <v>1</v>
      </c>
      <c r="D4" s="11" t="s">
        <v>6</v>
      </c>
      <c r="E4" s="11" t="s">
        <v>69</v>
      </c>
      <c r="F4" s="11" t="s">
        <v>7</v>
      </c>
      <c r="G4" s="11" t="s">
        <v>67</v>
      </c>
      <c r="H4" s="12" t="s">
        <v>0</v>
      </c>
    </row>
    <row r="5" spans="1:12" ht="24.95" customHeight="1" x14ac:dyDescent="0.25">
      <c r="A5" s="27">
        <v>1</v>
      </c>
      <c r="B5" s="28" t="s">
        <v>8</v>
      </c>
      <c r="C5" s="29" t="s">
        <v>9</v>
      </c>
      <c r="D5" s="30">
        <v>3651</v>
      </c>
      <c r="E5" s="29">
        <v>1</v>
      </c>
      <c r="F5" s="30">
        <f>D5-(E5*50)</f>
        <v>3601</v>
      </c>
      <c r="G5" s="31">
        <f>(F5/10)</f>
        <v>360.1</v>
      </c>
      <c r="H5" s="41">
        <f>TRUNC(E5*100/D5,2)</f>
        <v>0.02</v>
      </c>
      <c r="L5" s="5"/>
    </row>
    <row r="6" spans="1:12" ht="24.95" customHeight="1" x14ac:dyDescent="0.25">
      <c r="A6" s="27">
        <v>2</v>
      </c>
      <c r="B6" s="32" t="s">
        <v>10</v>
      </c>
      <c r="C6" s="33" t="s">
        <v>11</v>
      </c>
      <c r="D6" s="34">
        <v>3549</v>
      </c>
      <c r="E6" s="33">
        <v>1</v>
      </c>
      <c r="F6" s="30">
        <f t="shared" ref="F6:F48" si="0">D6-(E6*50)</f>
        <v>3499</v>
      </c>
      <c r="G6" s="31">
        <f t="shared" ref="G6:G48" si="1">(F6/10)</f>
        <v>349.9</v>
      </c>
      <c r="H6" s="41">
        <f t="shared" ref="H6:H48" si="2">TRUNC(E6*100/D6,2)</f>
        <v>0.02</v>
      </c>
    </row>
    <row r="7" spans="1:12" ht="24.95" customHeight="1" x14ac:dyDescent="0.25">
      <c r="A7" s="27">
        <v>3</v>
      </c>
      <c r="B7" s="32" t="s">
        <v>12</v>
      </c>
      <c r="C7" s="33" t="s">
        <v>13</v>
      </c>
      <c r="D7" s="34">
        <v>3404</v>
      </c>
      <c r="E7" s="33">
        <v>1</v>
      </c>
      <c r="F7" s="30">
        <f t="shared" si="0"/>
        <v>3354</v>
      </c>
      <c r="G7" s="31">
        <f t="shared" si="1"/>
        <v>335.4</v>
      </c>
      <c r="H7" s="41">
        <f t="shared" si="2"/>
        <v>0.02</v>
      </c>
    </row>
    <row r="8" spans="1:12" ht="24.95" customHeight="1" x14ac:dyDescent="0.25">
      <c r="A8" s="23">
        <v>4</v>
      </c>
      <c r="B8" s="8" t="s">
        <v>14</v>
      </c>
      <c r="C8" s="7" t="s">
        <v>15</v>
      </c>
      <c r="D8" s="9">
        <v>3340</v>
      </c>
      <c r="E8" s="7">
        <v>1</v>
      </c>
      <c r="F8" s="35">
        <f t="shared" si="0"/>
        <v>3290</v>
      </c>
      <c r="G8" s="20">
        <f t="shared" si="1"/>
        <v>329</v>
      </c>
      <c r="H8" s="42">
        <f t="shared" si="2"/>
        <v>0.02</v>
      </c>
    </row>
    <row r="9" spans="1:12" ht="24.95" customHeight="1" x14ac:dyDescent="0.25">
      <c r="A9" s="23">
        <v>5</v>
      </c>
      <c r="B9" s="8" t="s">
        <v>16</v>
      </c>
      <c r="C9" s="7" t="s">
        <v>17</v>
      </c>
      <c r="D9" s="9">
        <v>3373</v>
      </c>
      <c r="E9" s="7">
        <v>2</v>
      </c>
      <c r="F9" s="35">
        <f t="shared" si="0"/>
        <v>3273</v>
      </c>
      <c r="G9" s="20">
        <f t="shared" si="1"/>
        <v>327.3</v>
      </c>
      <c r="H9" s="42">
        <f t="shared" si="2"/>
        <v>0.05</v>
      </c>
    </row>
    <row r="10" spans="1:12" ht="24.95" customHeight="1" x14ac:dyDescent="0.25">
      <c r="A10" s="23">
        <v>6</v>
      </c>
      <c r="B10" s="8" t="s">
        <v>18</v>
      </c>
      <c r="C10" s="7" t="s">
        <v>13</v>
      </c>
      <c r="D10" s="9">
        <v>3162</v>
      </c>
      <c r="E10" s="7">
        <v>0</v>
      </c>
      <c r="F10" s="35">
        <f t="shared" si="0"/>
        <v>3162</v>
      </c>
      <c r="G10" s="20">
        <f t="shared" si="1"/>
        <v>316.2</v>
      </c>
      <c r="H10" s="42">
        <f t="shared" si="2"/>
        <v>0</v>
      </c>
    </row>
    <row r="11" spans="1:12" ht="24.95" customHeight="1" x14ac:dyDescent="0.25">
      <c r="A11" s="23">
        <v>7</v>
      </c>
      <c r="B11" s="8" t="s">
        <v>19</v>
      </c>
      <c r="C11" s="7" t="s">
        <v>20</v>
      </c>
      <c r="D11" s="9">
        <v>3070</v>
      </c>
      <c r="E11" s="7">
        <v>0</v>
      </c>
      <c r="F11" s="35">
        <f t="shared" si="0"/>
        <v>3070</v>
      </c>
      <c r="G11" s="20">
        <f t="shared" si="1"/>
        <v>307</v>
      </c>
      <c r="H11" s="42">
        <f t="shared" si="2"/>
        <v>0</v>
      </c>
    </row>
    <row r="12" spans="1:12" ht="24.95" customHeight="1" x14ac:dyDescent="0.25">
      <c r="A12" s="23">
        <v>8</v>
      </c>
      <c r="B12" s="8" t="s">
        <v>21</v>
      </c>
      <c r="C12" s="7" t="s">
        <v>22</v>
      </c>
      <c r="D12" s="9">
        <v>3347</v>
      </c>
      <c r="E12" s="7">
        <v>7</v>
      </c>
      <c r="F12" s="35">
        <f t="shared" si="0"/>
        <v>2997</v>
      </c>
      <c r="G12" s="20">
        <f t="shared" si="1"/>
        <v>299.7</v>
      </c>
      <c r="H12" s="42">
        <f t="shared" si="2"/>
        <v>0.2</v>
      </c>
    </row>
    <row r="13" spans="1:12" ht="24.95" customHeight="1" x14ac:dyDescent="0.25">
      <c r="A13" s="23">
        <v>9</v>
      </c>
      <c r="B13" s="8" t="s">
        <v>23</v>
      </c>
      <c r="C13" s="7" t="s">
        <v>24</v>
      </c>
      <c r="D13" s="9">
        <v>3119</v>
      </c>
      <c r="E13" s="7">
        <v>3</v>
      </c>
      <c r="F13" s="35">
        <f t="shared" si="0"/>
        <v>2969</v>
      </c>
      <c r="G13" s="20">
        <f t="shared" si="1"/>
        <v>296.89999999999998</v>
      </c>
      <c r="H13" s="42">
        <f t="shared" si="2"/>
        <v>0.09</v>
      </c>
    </row>
    <row r="14" spans="1:12" ht="24.95" customHeight="1" x14ac:dyDescent="0.25">
      <c r="A14" s="23">
        <v>10</v>
      </c>
      <c r="B14" s="8" t="s">
        <v>25</v>
      </c>
      <c r="C14" s="7" t="s">
        <v>9</v>
      </c>
      <c r="D14" s="9">
        <v>2895</v>
      </c>
      <c r="E14" s="7">
        <v>1</v>
      </c>
      <c r="F14" s="35">
        <f t="shared" si="0"/>
        <v>2845</v>
      </c>
      <c r="G14" s="20">
        <f t="shared" si="1"/>
        <v>284.5</v>
      </c>
      <c r="H14" s="42">
        <f t="shared" si="2"/>
        <v>0.03</v>
      </c>
    </row>
    <row r="15" spans="1:12" ht="24.95" customHeight="1" x14ac:dyDescent="0.25">
      <c r="A15" s="23">
        <v>11</v>
      </c>
      <c r="B15" s="8" t="s">
        <v>26</v>
      </c>
      <c r="C15" s="7" t="s">
        <v>27</v>
      </c>
      <c r="D15" s="9">
        <v>2857</v>
      </c>
      <c r="E15" s="7">
        <v>2</v>
      </c>
      <c r="F15" s="35">
        <f t="shared" si="0"/>
        <v>2757</v>
      </c>
      <c r="G15" s="20">
        <f t="shared" si="1"/>
        <v>275.7</v>
      </c>
      <c r="H15" s="42">
        <f t="shared" si="2"/>
        <v>7.0000000000000007E-2</v>
      </c>
    </row>
    <row r="16" spans="1:12" ht="24.95" customHeight="1" x14ac:dyDescent="0.25">
      <c r="A16" s="23">
        <v>12</v>
      </c>
      <c r="B16" s="8" t="s">
        <v>28</v>
      </c>
      <c r="C16" s="7" t="s">
        <v>29</v>
      </c>
      <c r="D16" s="9">
        <v>2558</v>
      </c>
      <c r="E16" s="7">
        <v>1</v>
      </c>
      <c r="F16" s="35">
        <f t="shared" si="0"/>
        <v>2508</v>
      </c>
      <c r="G16" s="20">
        <f t="shared" si="1"/>
        <v>250.8</v>
      </c>
      <c r="H16" s="42">
        <f t="shared" si="2"/>
        <v>0.03</v>
      </c>
    </row>
    <row r="17" spans="1:8" ht="24.95" customHeight="1" x14ac:dyDescent="0.25">
      <c r="A17" s="23">
        <v>13</v>
      </c>
      <c r="B17" s="8" t="s">
        <v>30</v>
      </c>
      <c r="C17" s="7" t="s">
        <v>27</v>
      </c>
      <c r="D17" s="9">
        <v>2696</v>
      </c>
      <c r="E17" s="7">
        <v>4</v>
      </c>
      <c r="F17" s="35">
        <f t="shared" si="0"/>
        <v>2496</v>
      </c>
      <c r="G17" s="20">
        <f t="shared" si="1"/>
        <v>249.6</v>
      </c>
      <c r="H17" s="42">
        <f t="shared" si="2"/>
        <v>0.14000000000000001</v>
      </c>
    </row>
    <row r="18" spans="1:8" ht="24.95" customHeight="1" x14ac:dyDescent="0.25">
      <c r="A18" s="23">
        <v>14</v>
      </c>
      <c r="B18" s="8" t="s">
        <v>31</v>
      </c>
      <c r="C18" s="7" t="s">
        <v>17</v>
      </c>
      <c r="D18" s="9">
        <v>2541</v>
      </c>
      <c r="E18" s="7">
        <v>1</v>
      </c>
      <c r="F18" s="35">
        <f t="shared" si="0"/>
        <v>2491</v>
      </c>
      <c r="G18" s="20">
        <f t="shared" si="1"/>
        <v>249.1</v>
      </c>
      <c r="H18" s="42">
        <f t="shared" si="2"/>
        <v>0.03</v>
      </c>
    </row>
    <row r="19" spans="1:8" ht="24.95" customHeight="1" x14ac:dyDescent="0.25">
      <c r="A19" s="23">
        <v>15</v>
      </c>
      <c r="B19" s="8" t="s">
        <v>32</v>
      </c>
      <c r="C19" s="7" t="s">
        <v>17</v>
      </c>
      <c r="D19" s="9">
        <v>2535</v>
      </c>
      <c r="E19" s="7">
        <v>2</v>
      </c>
      <c r="F19" s="35">
        <f t="shared" si="0"/>
        <v>2435</v>
      </c>
      <c r="G19" s="20">
        <f t="shared" si="1"/>
        <v>243.5</v>
      </c>
      <c r="H19" s="42">
        <f t="shared" si="2"/>
        <v>7.0000000000000007E-2</v>
      </c>
    </row>
    <row r="20" spans="1:8" ht="24.95" customHeight="1" x14ac:dyDescent="0.25">
      <c r="A20" s="23">
        <v>16</v>
      </c>
      <c r="B20" s="8" t="s">
        <v>33</v>
      </c>
      <c r="C20" s="7" t="s">
        <v>27</v>
      </c>
      <c r="D20" s="9">
        <v>2521</v>
      </c>
      <c r="E20" s="7">
        <v>2</v>
      </c>
      <c r="F20" s="35">
        <f t="shared" si="0"/>
        <v>2421</v>
      </c>
      <c r="G20" s="20">
        <f t="shared" si="1"/>
        <v>242.1</v>
      </c>
      <c r="H20" s="42">
        <f t="shared" si="2"/>
        <v>7.0000000000000007E-2</v>
      </c>
    </row>
    <row r="21" spans="1:8" ht="24.95" customHeight="1" x14ac:dyDescent="0.25">
      <c r="A21" s="23">
        <v>17</v>
      </c>
      <c r="B21" s="8" t="s">
        <v>34</v>
      </c>
      <c r="C21" s="7" t="s">
        <v>13</v>
      </c>
      <c r="D21" s="9">
        <v>2458</v>
      </c>
      <c r="E21" s="7">
        <v>1</v>
      </c>
      <c r="F21" s="35">
        <f t="shared" si="0"/>
        <v>2408</v>
      </c>
      <c r="G21" s="20">
        <f t="shared" si="1"/>
        <v>240.8</v>
      </c>
      <c r="H21" s="42">
        <f t="shared" si="2"/>
        <v>0.04</v>
      </c>
    </row>
    <row r="22" spans="1:8" ht="24.95" customHeight="1" x14ac:dyDescent="0.25">
      <c r="A22" s="23">
        <v>18</v>
      </c>
      <c r="B22" s="8" t="s">
        <v>35</v>
      </c>
      <c r="C22" s="7" t="s">
        <v>24</v>
      </c>
      <c r="D22" s="9">
        <v>2557</v>
      </c>
      <c r="E22" s="7">
        <v>3</v>
      </c>
      <c r="F22" s="35">
        <f t="shared" si="0"/>
        <v>2407</v>
      </c>
      <c r="G22" s="20">
        <f t="shared" si="1"/>
        <v>240.7</v>
      </c>
      <c r="H22" s="42">
        <f t="shared" si="2"/>
        <v>0.11</v>
      </c>
    </row>
    <row r="23" spans="1:8" ht="24.95" customHeight="1" x14ac:dyDescent="0.25">
      <c r="A23" s="23">
        <v>19</v>
      </c>
      <c r="B23" s="8" t="s">
        <v>36</v>
      </c>
      <c r="C23" s="7" t="s">
        <v>13</v>
      </c>
      <c r="D23" s="9">
        <v>2499</v>
      </c>
      <c r="E23" s="7">
        <v>2</v>
      </c>
      <c r="F23" s="35">
        <f t="shared" si="0"/>
        <v>2399</v>
      </c>
      <c r="G23" s="20">
        <f t="shared" si="1"/>
        <v>239.9</v>
      </c>
      <c r="H23" s="42">
        <f t="shared" si="2"/>
        <v>0.08</v>
      </c>
    </row>
    <row r="24" spans="1:8" ht="24.95" customHeight="1" x14ac:dyDescent="0.25">
      <c r="A24" s="39" t="s">
        <v>68</v>
      </c>
      <c r="B24" s="8" t="s">
        <v>37</v>
      </c>
      <c r="C24" s="7" t="s">
        <v>27</v>
      </c>
      <c r="D24" s="9">
        <v>2489</v>
      </c>
      <c r="E24" s="7">
        <v>2</v>
      </c>
      <c r="F24" s="35">
        <f t="shared" si="0"/>
        <v>2389</v>
      </c>
      <c r="G24" s="20">
        <f t="shared" si="1"/>
        <v>238.9</v>
      </c>
      <c r="H24" s="42">
        <f t="shared" si="2"/>
        <v>0.08</v>
      </c>
    </row>
    <row r="25" spans="1:8" ht="24.95" customHeight="1" x14ac:dyDescent="0.25">
      <c r="A25" s="40"/>
      <c r="B25" s="8" t="s">
        <v>38</v>
      </c>
      <c r="C25" s="7" t="s">
        <v>39</v>
      </c>
      <c r="D25" s="9">
        <v>2489</v>
      </c>
      <c r="E25" s="7">
        <v>2</v>
      </c>
      <c r="F25" s="35">
        <f t="shared" si="0"/>
        <v>2389</v>
      </c>
      <c r="G25" s="20">
        <f t="shared" si="1"/>
        <v>238.9</v>
      </c>
      <c r="H25" s="42">
        <f t="shared" si="2"/>
        <v>0.08</v>
      </c>
    </row>
    <row r="26" spans="1:8" ht="24.95" customHeight="1" x14ac:dyDescent="0.25">
      <c r="A26" s="24">
        <v>22</v>
      </c>
      <c r="B26" s="8" t="s">
        <v>40</v>
      </c>
      <c r="C26" s="7" t="s">
        <v>29</v>
      </c>
      <c r="D26" s="9">
        <v>2456</v>
      </c>
      <c r="E26" s="7">
        <v>3</v>
      </c>
      <c r="F26" s="35">
        <f t="shared" si="0"/>
        <v>2306</v>
      </c>
      <c r="G26" s="20">
        <f t="shared" si="1"/>
        <v>230.6</v>
      </c>
      <c r="H26" s="42">
        <f t="shared" si="2"/>
        <v>0.12</v>
      </c>
    </row>
    <row r="27" spans="1:8" ht="24.95" customHeight="1" x14ac:dyDescent="0.25">
      <c r="A27" s="24">
        <v>23</v>
      </c>
      <c r="B27" s="8" t="s">
        <v>41</v>
      </c>
      <c r="C27" s="7" t="s">
        <v>9</v>
      </c>
      <c r="D27" s="9">
        <v>2498</v>
      </c>
      <c r="E27" s="7">
        <v>5</v>
      </c>
      <c r="F27" s="35">
        <f t="shared" si="0"/>
        <v>2248</v>
      </c>
      <c r="G27" s="20">
        <f t="shared" si="1"/>
        <v>224.8</v>
      </c>
      <c r="H27" s="42">
        <f t="shared" si="2"/>
        <v>0.2</v>
      </c>
    </row>
    <row r="28" spans="1:8" ht="24.95" customHeight="1" x14ac:dyDescent="0.25">
      <c r="A28" s="24">
        <v>24</v>
      </c>
      <c r="B28" s="8" t="s">
        <v>42</v>
      </c>
      <c r="C28" s="7" t="s">
        <v>20</v>
      </c>
      <c r="D28" s="9">
        <v>2373</v>
      </c>
      <c r="E28" s="7">
        <v>3</v>
      </c>
      <c r="F28" s="35">
        <f t="shared" si="0"/>
        <v>2223</v>
      </c>
      <c r="G28" s="20">
        <f t="shared" si="1"/>
        <v>222.3</v>
      </c>
      <c r="H28" s="42">
        <f t="shared" si="2"/>
        <v>0.12</v>
      </c>
    </row>
    <row r="29" spans="1:8" ht="24.95" customHeight="1" x14ac:dyDescent="0.25">
      <c r="A29" s="24">
        <v>25</v>
      </c>
      <c r="B29" s="8" t="s">
        <v>43</v>
      </c>
      <c r="C29" s="7" t="s">
        <v>20</v>
      </c>
      <c r="D29" s="9">
        <v>2425</v>
      </c>
      <c r="E29" s="7">
        <v>4</v>
      </c>
      <c r="F29" s="35">
        <f t="shared" si="0"/>
        <v>2225</v>
      </c>
      <c r="G29" s="20">
        <f t="shared" si="1"/>
        <v>222.5</v>
      </c>
      <c r="H29" s="42">
        <f t="shared" si="2"/>
        <v>0.16</v>
      </c>
    </row>
    <row r="30" spans="1:8" ht="24.95" customHeight="1" thickBot="1" x14ac:dyDescent="0.3">
      <c r="A30" s="25">
        <v>26</v>
      </c>
      <c r="B30" s="13" t="s">
        <v>44</v>
      </c>
      <c r="C30" s="15" t="s">
        <v>17</v>
      </c>
      <c r="D30" s="14">
        <v>2365</v>
      </c>
      <c r="E30" s="15">
        <v>3</v>
      </c>
      <c r="F30" s="36">
        <f t="shared" si="0"/>
        <v>2215</v>
      </c>
      <c r="G30" s="21">
        <f t="shared" si="1"/>
        <v>221.5</v>
      </c>
      <c r="H30" s="45">
        <f t="shared" si="2"/>
        <v>0.12</v>
      </c>
    </row>
    <row r="31" spans="1:8" ht="24.95" customHeight="1" x14ac:dyDescent="0.25">
      <c r="A31" s="26">
        <v>27</v>
      </c>
      <c r="B31" s="16" t="s">
        <v>45</v>
      </c>
      <c r="C31" s="18" t="s">
        <v>29</v>
      </c>
      <c r="D31" s="17">
        <v>2464</v>
      </c>
      <c r="E31" s="18">
        <v>5</v>
      </c>
      <c r="F31" s="35">
        <f t="shared" si="0"/>
        <v>2214</v>
      </c>
      <c r="G31" s="22">
        <f t="shared" si="1"/>
        <v>221.4</v>
      </c>
      <c r="H31" s="42">
        <f t="shared" si="2"/>
        <v>0.2</v>
      </c>
    </row>
    <row r="32" spans="1:8" ht="24.95" customHeight="1" x14ac:dyDescent="0.25">
      <c r="A32" s="24">
        <v>28</v>
      </c>
      <c r="B32" s="8" t="s">
        <v>46</v>
      </c>
      <c r="C32" s="7" t="s">
        <v>47</v>
      </c>
      <c r="D32" s="9">
        <v>2137</v>
      </c>
      <c r="E32" s="7">
        <v>1</v>
      </c>
      <c r="F32" s="35">
        <f t="shared" si="0"/>
        <v>2087</v>
      </c>
      <c r="G32" s="20">
        <f t="shared" si="1"/>
        <v>208.7</v>
      </c>
      <c r="H32" s="42">
        <f t="shared" si="2"/>
        <v>0.04</v>
      </c>
    </row>
    <row r="33" spans="1:8" ht="24.95" customHeight="1" x14ac:dyDescent="0.25">
      <c r="A33" s="24">
        <v>29</v>
      </c>
      <c r="B33" s="8" t="s">
        <v>48</v>
      </c>
      <c r="C33" s="7" t="s">
        <v>17</v>
      </c>
      <c r="D33" s="9">
        <v>2324</v>
      </c>
      <c r="E33" s="7">
        <v>5</v>
      </c>
      <c r="F33" s="35">
        <f t="shared" si="0"/>
        <v>2074</v>
      </c>
      <c r="G33" s="20">
        <f t="shared" si="1"/>
        <v>207.4</v>
      </c>
      <c r="H33" s="42">
        <f t="shared" si="2"/>
        <v>0.21</v>
      </c>
    </row>
    <row r="34" spans="1:8" ht="24.95" customHeight="1" x14ac:dyDescent="0.25">
      <c r="A34" s="24">
        <v>30</v>
      </c>
      <c r="B34" s="8" t="s">
        <v>49</v>
      </c>
      <c r="C34" s="7" t="s">
        <v>29</v>
      </c>
      <c r="D34" s="9">
        <v>2187</v>
      </c>
      <c r="E34" s="7">
        <v>4</v>
      </c>
      <c r="F34" s="35">
        <f t="shared" si="0"/>
        <v>1987</v>
      </c>
      <c r="G34" s="20">
        <f t="shared" si="1"/>
        <v>198.7</v>
      </c>
      <c r="H34" s="42">
        <f t="shared" si="2"/>
        <v>0.18</v>
      </c>
    </row>
    <row r="35" spans="1:8" ht="24.95" customHeight="1" x14ac:dyDescent="0.25">
      <c r="A35" s="24">
        <v>31</v>
      </c>
      <c r="B35" s="8" t="s">
        <v>50</v>
      </c>
      <c r="C35" s="7" t="s">
        <v>51</v>
      </c>
      <c r="D35" s="9">
        <v>2016</v>
      </c>
      <c r="E35" s="7">
        <v>1</v>
      </c>
      <c r="F35" s="35">
        <f t="shared" si="0"/>
        <v>1966</v>
      </c>
      <c r="G35" s="20">
        <f t="shared" si="1"/>
        <v>196.6</v>
      </c>
      <c r="H35" s="42">
        <f t="shared" si="2"/>
        <v>0.04</v>
      </c>
    </row>
    <row r="36" spans="1:8" ht="24.95" customHeight="1" x14ac:dyDescent="0.25">
      <c r="A36" s="24">
        <v>32</v>
      </c>
      <c r="B36" s="8" t="s">
        <v>52</v>
      </c>
      <c r="C36" s="7" t="s">
        <v>53</v>
      </c>
      <c r="D36" s="9">
        <v>2035</v>
      </c>
      <c r="E36" s="7">
        <v>2</v>
      </c>
      <c r="F36" s="35">
        <f t="shared" si="0"/>
        <v>1935</v>
      </c>
      <c r="G36" s="20">
        <f t="shared" si="1"/>
        <v>193.5</v>
      </c>
      <c r="H36" s="42">
        <f t="shared" si="2"/>
        <v>0.09</v>
      </c>
    </row>
    <row r="37" spans="1:8" ht="24.95" customHeight="1" x14ac:dyDescent="0.25">
      <c r="A37" s="24">
        <v>33</v>
      </c>
      <c r="B37" s="8" t="s">
        <v>54</v>
      </c>
      <c r="C37" s="7" t="s">
        <v>24</v>
      </c>
      <c r="D37" s="9">
        <v>2085</v>
      </c>
      <c r="E37" s="7">
        <v>3</v>
      </c>
      <c r="F37" s="35">
        <f t="shared" si="0"/>
        <v>1935</v>
      </c>
      <c r="G37" s="20">
        <f t="shared" si="1"/>
        <v>193.5</v>
      </c>
      <c r="H37" s="42">
        <f t="shared" si="2"/>
        <v>0.14000000000000001</v>
      </c>
    </row>
    <row r="38" spans="1:8" ht="24.95" customHeight="1" x14ac:dyDescent="0.25">
      <c r="A38" s="24">
        <v>34</v>
      </c>
      <c r="B38" s="8" t="s">
        <v>55</v>
      </c>
      <c r="C38" s="7" t="s">
        <v>47</v>
      </c>
      <c r="D38" s="9">
        <v>2021</v>
      </c>
      <c r="E38" s="7">
        <v>2</v>
      </c>
      <c r="F38" s="35">
        <f t="shared" si="0"/>
        <v>1921</v>
      </c>
      <c r="G38" s="20">
        <f t="shared" si="1"/>
        <v>192.1</v>
      </c>
      <c r="H38" s="42">
        <f t="shared" si="2"/>
        <v>0.09</v>
      </c>
    </row>
    <row r="39" spans="1:8" ht="24.95" customHeight="1" x14ac:dyDescent="0.25">
      <c r="A39" s="24">
        <v>35</v>
      </c>
      <c r="B39" s="8" t="s">
        <v>56</v>
      </c>
      <c r="C39" s="7" t="s">
        <v>57</v>
      </c>
      <c r="D39" s="9">
        <v>1806</v>
      </c>
      <c r="E39" s="7">
        <v>1</v>
      </c>
      <c r="F39" s="35">
        <f t="shared" si="0"/>
        <v>1756</v>
      </c>
      <c r="G39" s="20">
        <f t="shared" si="1"/>
        <v>175.6</v>
      </c>
      <c r="H39" s="42">
        <f t="shared" si="2"/>
        <v>0.05</v>
      </c>
    </row>
    <row r="40" spans="1:8" ht="24.95" customHeight="1" x14ac:dyDescent="0.25">
      <c r="A40" s="24">
        <v>36</v>
      </c>
      <c r="B40" s="8" t="s">
        <v>58</v>
      </c>
      <c r="C40" s="7" t="s">
        <v>53</v>
      </c>
      <c r="D40" s="9">
        <v>1771</v>
      </c>
      <c r="E40" s="7">
        <v>1</v>
      </c>
      <c r="F40" s="35">
        <f t="shared" si="0"/>
        <v>1721</v>
      </c>
      <c r="G40" s="20">
        <f t="shared" si="1"/>
        <v>172.1</v>
      </c>
      <c r="H40" s="42">
        <f t="shared" si="2"/>
        <v>0.05</v>
      </c>
    </row>
    <row r="41" spans="1:8" ht="24.95" customHeight="1" x14ac:dyDescent="0.25">
      <c r="A41" s="24">
        <v>37</v>
      </c>
      <c r="B41" s="8" t="s">
        <v>59</v>
      </c>
      <c r="C41" s="7" t="s">
        <v>51</v>
      </c>
      <c r="D41" s="9">
        <v>1759</v>
      </c>
      <c r="E41" s="7">
        <v>1</v>
      </c>
      <c r="F41" s="35">
        <f t="shared" si="0"/>
        <v>1709</v>
      </c>
      <c r="G41" s="20">
        <f t="shared" si="1"/>
        <v>170.9</v>
      </c>
      <c r="H41" s="42">
        <f t="shared" si="2"/>
        <v>0.05</v>
      </c>
    </row>
    <row r="42" spans="1:8" ht="24.95" customHeight="1" x14ac:dyDescent="0.25">
      <c r="A42" s="24">
        <v>38</v>
      </c>
      <c r="B42" s="8" t="s">
        <v>60</v>
      </c>
      <c r="C42" s="7" t="s">
        <v>24</v>
      </c>
      <c r="D42" s="9">
        <v>1684</v>
      </c>
      <c r="E42" s="7">
        <v>0</v>
      </c>
      <c r="F42" s="35">
        <f t="shared" si="0"/>
        <v>1684</v>
      </c>
      <c r="G42" s="20">
        <f t="shared" si="1"/>
        <v>168.4</v>
      </c>
      <c r="H42" s="42">
        <f t="shared" si="2"/>
        <v>0</v>
      </c>
    </row>
    <row r="43" spans="1:8" ht="24.95" customHeight="1" x14ac:dyDescent="0.25">
      <c r="A43" s="24">
        <v>39</v>
      </c>
      <c r="B43" s="8" t="s">
        <v>61</v>
      </c>
      <c r="C43" s="7" t="s">
        <v>53</v>
      </c>
      <c r="D43" s="9">
        <v>1696</v>
      </c>
      <c r="E43" s="7">
        <v>1</v>
      </c>
      <c r="F43" s="35">
        <f t="shared" si="0"/>
        <v>1646</v>
      </c>
      <c r="G43" s="20">
        <f t="shared" si="1"/>
        <v>164.6</v>
      </c>
      <c r="H43" s="42">
        <f t="shared" si="2"/>
        <v>0.05</v>
      </c>
    </row>
    <row r="44" spans="1:8" ht="24.95" customHeight="1" x14ac:dyDescent="0.25">
      <c r="A44" s="24">
        <v>40</v>
      </c>
      <c r="B44" s="8" t="s">
        <v>62</v>
      </c>
      <c r="C44" s="7" t="s">
        <v>51</v>
      </c>
      <c r="D44" s="9">
        <v>1658</v>
      </c>
      <c r="E44" s="7">
        <v>2</v>
      </c>
      <c r="F44" s="35">
        <f t="shared" si="0"/>
        <v>1558</v>
      </c>
      <c r="G44" s="20">
        <f t="shared" si="1"/>
        <v>155.80000000000001</v>
      </c>
      <c r="H44" s="42">
        <f t="shared" si="2"/>
        <v>0.12</v>
      </c>
    </row>
    <row r="45" spans="1:8" ht="24.95" customHeight="1" x14ac:dyDescent="0.25">
      <c r="A45" s="24">
        <v>41</v>
      </c>
      <c r="B45" s="8" t="s">
        <v>63</v>
      </c>
      <c r="C45" s="7" t="s">
        <v>57</v>
      </c>
      <c r="D45" s="9">
        <v>1615</v>
      </c>
      <c r="E45" s="7">
        <v>2</v>
      </c>
      <c r="F45" s="35">
        <f t="shared" si="0"/>
        <v>1515</v>
      </c>
      <c r="G45" s="20">
        <f t="shared" si="1"/>
        <v>151.5</v>
      </c>
      <c r="H45" s="42">
        <f t="shared" si="2"/>
        <v>0.12</v>
      </c>
    </row>
    <row r="46" spans="1:8" ht="24.95" customHeight="1" x14ac:dyDescent="0.25">
      <c r="A46" s="24">
        <v>42</v>
      </c>
      <c r="B46" s="8" t="s">
        <v>64</v>
      </c>
      <c r="C46" s="7" t="s">
        <v>53</v>
      </c>
      <c r="D46" s="9">
        <v>1485</v>
      </c>
      <c r="E46" s="7">
        <v>1</v>
      </c>
      <c r="F46" s="35">
        <f t="shared" si="0"/>
        <v>1435</v>
      </c>
      <c r="G46" s="20">
        <f t="shared" si="1"/>
        <v>143.5</v>
      </c>
      <c r="H46" s="42">
        <f t="shared" si="2"/>
        <v>0.06</v>
      </c>
    </row>
    <row r="47" spans="1:8" ht="24.95" customHeight="1" x14ac:dyDescent="0.25">
      <c r="A47" s="24">
        <v>43</v>
      </c>
      <c r="B47" s="8" t="s">
        <v>65</v>
      </c>
      <c r="C47" s="7" t="s">
        <v>20</v>
      </c>
      <c r="D47" s="9">
        <v>1823</v>
      </c>
      <c r="E47" s="7">
        <v>8</v>
      </c>
      <c r="F47" s="35">
        <f t="shared" si="0"/>
        <v>1423</v>
      </c>
      <c r="G47" s="20">
        <f t="shared" si="1"/>
        <v>142.30000000000001</v>
      </c>
      <c r="H47" s="42">
        <f t="shared" si="2"/>
        <v>0.43</v>
      </c>
    </row>
    <row r="48" spans="1:8" ht="24.95" customHeight="1" thickBot="1" x14ac:dyDescent="0.3">
      <c r="A48" s="25">
        <v>44</v>
      </c>
      <c r="B48" s="13" t="s">
        <v>66</v>
      </c>
      <c r="C48" s="15" t="s">
        <v>47</v>
      </c>
      <c r="D48" s="14">
        <v>1762</v>
      </c>
      <c r="E48" s="15">
        <v>8</v>
      </c>
      <c r="F48" s="43">
        <f t="shared" si="0"/>
        <v>1362</v>
      </c>
      <c r="G48" s="21">
        <f t="shared" si="1"/>
        <v>136.19999999999999</v>
      </c>
      <c r="H48" s="44">
        <f t="shared" si="2"/>
        <v>0.45</v>
      </c>
    </row>
    <row r="49" spans="1:8" ht="24.95" customHeight="1" x14ac:dyDescent="0.25">
      <c r="A49" s="1"/>
      <c r="B49" s="3"/>
      <c r="C49" s="1"/>
      <c r="D49" s="4"/>
      <c r="E49" s="1"/>
      <c r="F49" s="4"/>
      <c r="G49" s="1"/>
      <c r="H49" s="2"/>
    </row>
    <row r="50" spans="1:8" ht="24.95" customHeight="1" x14ac:dyDescent="0.25">
      <c r="A50" s="1"/>
      <c r="B50" s="3"/>
      <c r="C50" s="1"/>
      <c r="D50" s="1"/>
      <c r="E50" s="1"/>
      <c r="F50" s="4"/>
      <c r="G50" s="1"/>
      <c r="H50" s="2"/>
    </row>
    <row r="51" spans="1:8" ht="24.95" customHeight="1" x14ac:dyDescent="0.25">
      <c r="A51" s="1"/>
      <c r="D51" s="1"/>
      <c r="E51" s="1"/>
      <c r="F51" s="1"/>
      <c r="G51" s="1"/>
      <c r="H51" s="1"/>
    </row>
    <row r="52" spans="1:8" ht="24.95" customHeight="1" x14ac:dyDescent="0.25">
      <c r="D52" s="1"/>
      <c r="E52" s="1"/>
      <c r="F52" s="1"/>
      <c r="G52" s="1"/>
      <c r="H52" s="1"/>
    </row>
    <row r="53" spans="1:8" ht="24.95" customHeight="1" x14ac:dyDescent="0.25">
      <c r="D53" s="1"/>
      <c r="E53" s="1"/>
      <c r="F53" s="1"/>
      <c r="G53" s="1"/>
      <c r="H53" s="1"/>
    </row>
    <row r="54" spans="1:8" ht="24.95" customHeight="1" x14ac:dyDescent="0.25">
      <c r="D54" s="1"/>
      <c r="E54" s="1"/>
      <c r="F54" s="1"/>
      <c r="G54" s="1"/>
      <c r="H54" s="1"/>
    </row>
    <row r="55" spans="1:8" ht="24.95" customHeight="1" x14ac:dyDescent="0.25">
      <c r="D55" s="1"/>
      <c r="E55" s="1"/>
      <c r="F55" s="1"/>
      <c r="G55" s="1"/>
      <c r="H55" s="1"/>
    </row>
    <row r="56" spans="1:8" ht="24.95" customHeight="1" x14ac:dyDescent="0.25">
      <c r="D56" s="1"/>
      <c r="E56" s="1"/>
      <c r="F56" s="1"/>
      <c r="G56" s="1"/>
      <c r="H56" s="1"/>
    </row>
    <row r="57" spans="1:8" ht="24.95" customHeight="1" x14ac:dyDescent="0.25">
      <c r="D57" s="1"/>
      <c r="E57" s="1"/>
      <c r="F57" s="1"/>
      <c r="G57" s="1"/>
      <c r="H57" s="1"/>
    </row>
    <row r="58" spans="1:8" ht="24.95" customHeight="1" x14ac:dyDescent="0.25">
      <c r="D58" s="1"/>
      <c r="E58" s="1"/>
      <c r="F58" s="1"/>
      <c r="G58" s="1"/>
      <c r="H58" s="1"/>
    </row>
  </sheetData>
  <mergeCells count="3">
    <mergeCell ref="A1:H1"/>
    <mergeCell ref="A2:H2"/>
    <mergeCell ref="A24:A25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Výsledková listina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Schudichová, Daniela</dc:creator>
  <cp:lastModifiedBy>Hais, Petr</cp:lastModifiedBy>
  <cp:lastPrinted>2016-02-25T10:15:28Z</cp:lastPrinted>
  <dcterms:created xsi:type="dcterms:W3CDTF">2016-02-25T08:50:40Z</dcterms:created>
  <dcterms:modified xsi:type="dcterms:W3CDTF">2016-02-26T13:02:32Z</dcterms:modified>
</cp:coreProperties>
</file>